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45" windowHeight="11895" activeTab="0"/>
  </bookViews>
  <sheets>
    <sheet name="Berechnung Preise Stück" sheetId="1" r:id="rId1"/>
  </sheets>
  <definedNames>
    <definedName name="_xlnm.Print_Area" localSheetId="0">'Berechnung Preise Stück'!$A$1:$H$20</definedName>
  </definedNames>
  <calcPr fullCalcOnLoad="1"/>
</workbook>
</file>

<file path=xl/sharedStrings.xml><?xml version="1.0" encoding="utf-8"?>
<sst xmlns="http://schemas.openxmlformats.org/spreadsheetml/2006/main" count="21" uniqueCount="21">
  <si>
    <t>Menge (kg)</t>
  </si>
  <si>
    <t>Stadium</t>
  </si>
  <si>
    <r>
      <t>Æ</t>
    </r>
    <r>
      <rPr>
        <b/>
        <sz val="18"/>
        <rFont val="Arial"/>
        <family val="0"/>
      </rPr>
      <t>-Gewicht (g)</t>
    </r>
  </si>
  <si>
    <t>Menge (kg) eingeben:</t>
  </si>
  <si>
    <r>
      <t>Æ</t>
    </r>
    <r>
      <rPr>
        <sz val="16"/>
        <rFont val="Arial"/>
        <family val="0"/>
      </rPr>
      <t>-Gewicht (g) eingeben:</t>
    </r>
  </si>
  <si>
    <t>Glas-/Farmaal</t>
  </si>
  <si>
    <t>Stück-preis (€)</t>
  </si>
  <si>
    <t>Menge (kg) bei Festbetrag</t>
  </si>
  <si>
    <t>Nettopreis (€) je kg</t>
  </si>
  <si>
    <t>Nettopreis (€) je kg:</t>
  </si>
  <si>
    <t>Festbetrag (€) eingeben:</t>
  </si>
  <si>
    <t>A. Parameter Preis &amp; Größe</t>
  </si>
  <si>
    <t>B. Parameter Menge</t>
  </si>
  <si>
    <t>C. Parameter Festbetrag</t>
  </si>
  <si>
    <t>Stückzahl</t>
  </si>
  <si>
    <t>Gesamtpreis      (€ netto)</t>
  </si>
  <si>
    <r>
      <t xml:space="preserve">Wenn von einem Festbetrag ausgegangen wird, diesen eintragen und dann die errechnete Menge (oben rechts) zur weiteren Berechnung heranziehen! Erläuterungen zur Nutzung der Tabelle in der Datei </t>
    </r>
    <r>
      <rPr>
        <i/>
        <sz val="14"/>
        <rFont val="Arial"/>
        <family val="2"/>
      </rPr>
      <t>Tabelle_Besatzberechnung.pdf</t>
    </r>
    <r>
      <rPr>
        <sz val="14"/>
        <rFont val="Arial"/>
        <family val="0"/>
      </rPr>
      <t>.</t>
    </r>
  </si>
  <si>
    <t>http://www.laves.niedersachsen.de/portal/live.php?navigation_id=20144&amp;article_id=73650&amp;_psmand=23</t>
  </si>
  <si>
    <t xml:space="preserve">Die Tabelle sowie die Erläuterungen zur Nutzung können auf der Website des Dezernat Binnenfischerei des LAVES heruntergeladen werden: </t>
  </si>
  <si>
    <t xml:space="preserve">                                         ↓  Eingabe  ↓</t>
  </si>
  <si>
    <t>↑  Ergebnissanzeige! Nichts eintippen, da dann Formeln gelöscht werden!  ↑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</si>
</sst>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00"/>
    <numFmt numFmtId="167" formatCode="0.0"/>
  </numFmts>
  <fonts count="18">
    <font>
      <sz val="11"/>
      <name val="Arial"/>
      <family val="0"/>
    </font>
    <font>
      <b/>
      <sz val="18"/>
      <name val="Arial"/>
      <family val="0"/>
    </font>
    <font>
      <b/>
      <sz val="18"/>
      <name val="Symbol"/>
      <family val="1"/>
    </font>
    <font>
      <sz val="18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6"/>
      <name val="Arial"/>
      <family val="0"/>
    </font>
    <font>
      <sz val="16"/>
      <name val="Symbol"/>
      <family val="1"/>
    </font>
    <font>
      <sz val="20"/>
      <name val="Arial"/>
      <family val="0"/>
    </font>
    <font>
      <b/>
      <sz val="16"/>
      <color indexed="10"/>
      <name val="Arial"/>
      <family val="2"/>
    </font>
    <font>
      <b/>
      <sz val="18"/>
      <color indexed="17"/>
      <name val="Arial"/>
      <family val="0"/>
    </font>
    <font>
      <sz val="24"/>
      <name val="Arial"/>
      <family val="2"/>
    </font>
    <font>
      <sz val="16"/>
      <color indexed="13"/>
      <name val="Arial"/>
      <family val="0"/>
    </font>
    <font>
      <sz val="14"/>
      <name val="Arial"/>
      <family val="0"/>
    </font>
    <font>
      <b/>
      <sz val="18"/>
      <color indexed="13"/>
      <name val="Arial"/>
      <family val="2"/>
    </font>
    <font>
      <i/>
      <sz val="14"/>
      <name val="Arial"/>
      <family val="2"/>
    </font>
    <font>
      <sz val="11"/>
      <color indexed="1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 style="thick">
        <color indexed="12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>
        <color indexed="10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" borderId="4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44" fontId="7" fillId="6" borderId="4" xfId="18" applyFont="1" applyFill="1" applyBorder="1" applyAlignment="1">
      <alignment/>
    </xf>
    <xf numFmtId="167" fontId="9" fillId="6" borderId="5" xfId="16" applyNumberFormat="1" applyFont="1" applyFill="1" applyBorder="1" applyAlignment="1">
      <alignment/>
    </xf>
    <xf numFmtId="0" fontId="3" fillId="7" borderId="6" xfId="0" applyFont="1" applyFill="1" applyBorder="1" applyAlignment="1">
      <alignment/>
    </xf>
    <xf numFmtId="0" fontId="11" fillId="7" borderId="7" xfId="0" applyFont="1" applyFill="1" applyBorder="1" applyAlignment="1">
      <alignment wrapText="1"/>
    </xf>
    <xf numFmtId="0" fontId="9" fillId="3" borderId="8" xfId="0" applyFont="1" applyFill="1" applyBorder="1" applyAlignment="1">
      <alignment/>
    </xf>
    <xf numFmtId="44" fontId="9" fillId="4" borderId="9" xfId="18" applyFont="1" applyFill="1" applyBorder="1" applyAlignment="1">
      <alignment/>
    </xf>
    <xf numFmtId="0" fontId="9" fillId="5" borderId="9" xfId="0" applyFont="1" applyFill="1" applyBorder="1" applyAlignment="1">
      <alignment/>
    </xf>
    <xf numFmtId="165" fontId="9" fillId="0" borderId="9" xfId="16" applyNumberFormat="1" applyFont="1" applyBorder="1" applyAlignment="1">
      <alignment/>
    </xf>
    <xf numFmtId="44" fontId="9" fillId="0" borderId="5" xfId="18" applyFont="1" applyBorder="1" applyAlignment="1">
      <alignment/>
    </xf>
    <xf numFmtId="44" fontId="9" fillId="2" borderId="9" xfId="18" applyFont="1" applyFill="1" applyBorder="1" applyAlignment="1">
      <alignment/>
    </xf>
    <xf numFmtId="0" fontId="0" fillId="0" borderId="0" xfId="0" applyFill="1" applyAlignment="1">
      <alignment/>
    </xf>
    <xf numFmtId="0" fontId="3" fillId="6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7" fillId="7" borderId="12" xfId="0" applyFont="1" applyFill="1" applyBorder="1" applyAlignment="1">
      <alignment horizontal="right"/>
    </xf>
    <xf numFmtId="0" fontId="0" fillId="7" borderId="13" xfId="0" applyFill="1" applyBorder="1" applyAlignment="1">
      <alignment horizontal="right"/>
    </xf>
    <xf numFmtId="0" fontId="14" fillId="6" borderId="14" xfId="0" applyFont="1" applyFill="1" applyBorder="1" applyAlignment="1">
      <alignment wrapText="1"/>
    </xf>
    <xf numFmtId="0" fontId="14" fillId="6" borderId="15" xfId="0" applyFont="1" applyFill="1" applyBorder="1" applyAlignment="1">
      <alignment wrapText="1"/>
    </xf>
    <xf numFmtId="0" fontId="14" fillId="6" borderId="16" xfId="0" applyFont="1" applyFill="1" applyBorder="1" applyAlignment="1">
      <alignment wrapText="1"/>
    </xf>
    <xf numFmtId="0" fontId="8" fillId="7" borderId="17" xfId="0" applyFont="1" applyFill="1" applyBorder="1" applyAlignment="1">
      <alignment horizontal="right"/>
    </xf>
    <xf numFmtId="0" fontId="0" fillId="7" borderId="18" xfId="0" applyFill="1" applyBorder="1" applyAlignment="1">
      <alignment horizontal="right"/>
    </xf>
    <xf numFmtId="0" fontId="13" fillId="8" borderId="0" xfId="0" applyFont="1" applyFill="1" applyAlignment="1">
      <alignment/>
    </xf>
    <xf numFmtId="0" fontId="13" fillId="8" borderId="19" xfId="0" applyFont="1" applyFill="1" applyBorder="1" applyAlignment="1">
      <alignment/>
    </xf>
    <xf numFmtId="0" fontId="15" fillId="9" borderId="20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right"/>
    </xf>
    <xf numFmtId="0" fontId="0" fillId="7" borderId="22" xfId="0" applyFill="1" applyBorder="1" applyAlignment="1">
      <alignment horizontal="right"/>
    </xf>
    <xf numFmtId="0" fontId="15" fillId="10" borderId="0" xfId="0" applyFont="1" applyFill="1" applyBorder="1" applyAlignment="1">
      <alignment horizontal="left"/>
    </xf>
    <xf numFmtId="0" fontId="5" fillId="7" borderId="0" xfId="19" applyFill="1" applyAlignment="1">
      <alignment horizontal="center"/>
    </xf>
    <xf numFmtId="0" fontId="0" fillId="7" borderId="0" xfId="0" applyFill="1" applyAlignment="1">
      <alignment horizontal="center"/>
    </xf>
    <xf numFmtId="0" fontId="17" fillId="8" borderId="11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1" xfId="0" applyFill="1" applyBorder="1" applyAlignment="1">
      <alignment/>
    </xf>
    <xf numFmtId="0" fontId="8" fillId="8" borderId="0" xfId="0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3" fillId="8" borderId="20" xfId="0" applyFont="1" applyFill="1" applyBorder="1" applyAlignment="1">
      <alignment wrapText="1"/>
    </xf>
    <xf numFmtId="0" fontId="0" fillId="8" borderId="20" xfId="0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2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9229725" y="165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13</xdr:row>
      <xdr:rowOff>0</xdr:rowOff>
    </xdr:from>
    <xdr:ext cx="76200" cy="219075"/>
    <xdr:sp>
      <xdr:nvSpPr>
        <xdr:cNvPr id="2" name="TextBox 7"/>
        <xdr:cNvSpPr txBox="1">
          <a:spLocks noChangeArrowheads="1"/>
        </xdr:cNvSpPr>
      </xdr:nvSpPr>
      <xdr:spPr>
        <a:xfrm>
          <a:off x="6172200" y="517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123825</xdr:colOff>
      <xdr:row>13</xdr:row>
      <xdr:rowOff>19050</xdr:rowOff>
    </xdr:from>
    <xdr:to>
      <xdr:col>5</xdr:col>
      <xdr:colOff>1057275</xdr:colOff>
      <xdr:row>14</xdr:row>
      <xdr:rowOff>9525</xdr:rowOff>
    </xdr:to>
    <xdr:grpSp>
      <xdr:nvGrpSpPr>
        <xdr:cNvPr id="3" name="Group 42"/>
        <xdr:cNvGrpSpPr>
          <a:grpSpLocks/>
        </xdr:cNvGrpSpPr>
      </xdr:nvGrpSpPr>
      <xdr:grpSpPr>
        <a:xfrm>
          <a:off x="4295775" y="5191125"/>
          <a:ext cx="4048125" cy="295275"/>
          <a:chOff x="451" y="577"/>
          <a:chExt cx="425" cy="31"/>
        </a:xfrm>
        <a:solidFill>
          <a:srgbClr val="FFFFFF"/>
        </a:solidFill>
      </xdr:grpSpPr>
      <xdr:sp>
        <xdr:nvSpPr>
          <xdr:cNvPr id="4" name="TextBox 12"/>
          <xdr:cNvSpPr txBox="1">
            <a:spLocks noChangeArrowheads="1"/>
          </xdr:cNvSpPr>
        </xdr:nvSpPr>
        <xdr:spPr>
          <a:xfrm>
            <a:off x="535" y="578"/>
            <a:ext cx="341" cy="30"/>
          </a:xfrm>
          <a:prstGeom prst="rect">
            <a:avLst/>
          </a:pr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zur Verfügung stehender Festbetrag</a:t>
            </a:r>
          </a:p>
        </xdr:txBody>
      </xdr:sp>
      <xdr:sp>
        <xdr:nvSpPr>
          <xdr:cNvPr id="5" name="AutoShape 13"/>
          <xdr:cNvSpPr>
            <a:spLocks/>
          </xdr:cNvSpPr>
        </xdr:nvSpPr>
        <xdr:spPr>
          <a:xfrm>
            <a:off x="451" y="577"/>
            <a:ext cx="80" cy="30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6</xdr:row>
      <xdr:rowOff>38100</xdr:rowOff>
    </xdr:from>
    <xdr:to>
      <xdr:col>4</xdr:col>
      <xdr:colOff>171450</xdr:colOff>
      <xdr:row>7</xdr:row>
      <xdr:rowOff>38100</xdr:rowOff>
    </xdr:to>
    <xdr:grpSp>
      <xdr:nvGrpSpPr>
        <xdr:cNvPr id="6" name="Group 45"/>
        <xdr:cNvGrpSpPr>
          <a:grpSpLocks/>
        </xdr:cNvGrpSpPr>
      </xdr:nvGrpSpPr>
      <xdr:grpSpPr>
        <a:xfrm>
          <a:off x="4286250" y="2990850"/>
          <a:ext cx="1866900" cy="304800"/>
          <a:chOff x="450" y="346"/>
          <a:chExt cx="196" cy="32"/>
        </a:xfrm>
        <a:solidFill>
          <a:srgbClr val="FFFFFF"/>
        </a:solidFill>
      </xdr:grpSpPr>
      <xdr:sp>
        <xdr:nvSpPr>
          <xdr:cNvPr id="7" name="TextBox 16"/>
          <xdr:cNvSpPr txBox="1">
            <a:spLocks noChangeArrowheads="1"/>
          </xdr:cNvSpPr>
        </xdr:nvSpPr>
        <xdr:spPr>
          <a:xfrm>
            <a:off x="538" y="348"/>
            <a:ext cx="108" cy="3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€/kg netto)</a:t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50" y="346"/>
            <a:ext cx="86" cy="28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10</xdr:row>
      <xdr:rowOff>38100</xdr:rowOff>
    </xdr:from>
    <xdr:to>
      <xdr:col>5</xdr:col>
      <xdr:colOff>600075</xdr:colOff>
      <xdr:row>11</xdr:row>
      <xdr:rowOff>28575</xdr:rowOff>
    </xdr:to>
    <xdr:grpSp>
      <xdr:nvGrpSpPr>
        <xdr:cNvPr id="9" name="Group 43"/>
        <xdr:cNvGrpSpPr>
          <a:grpSpLocks/>
        </xdr:cNvGrpSpPr>
      </xdr:nvGrpSpPr>
      <xdr:grpSpPr>
        <a:xfrm>
          <a:off x="4276725" y="4238625"/>
          <a:ext cx="3609975" cy="304800"/>
          <a:chOff x="449" y="477"/>
          <a:chExt cx="379" cy="32"/>
        </a:xfrm>
        <a:solidFill>
          <a:srgbClr val="FFFFFF"/>
        </a:solidFill>
      </xdr:grpSpPr>
      <xdr:sp>
        <xdr:nvSpPr>
          <xdr:cNvPr id="10" name="TextBox 19"/>
          <xdr:cNvSpPr txBox="1">
            <a:spLocks noChangeArrowheads="1"/>
          </xdr:cNvSpPr>
        </xdr:nvSpPr>
        <xdr:spPr>
          <a:xfrm>
            <a:off x="535" y="479"/>
            <a:ext cx="293" cy="3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angestrebte Besatzmenge (kg)</a:t>
            </a:r>
          </a:p>
        </xdr:txBody>
      </xdr:sp>
      <xdr:sp>
        <xdr:nvSpPr>
          <xdr:cNvPr id="11" name="AutoShape 20"/>
          <xdr:cNvSpPr>
            <a:spLocks/>
          </xdr:cNvSpPr>
        </xdr:nvSpPr>
        <xdr:spPr>
          <a:xfrm>
            <a:off x="449" y="477"/>
            <a:ext cx="79" cy="29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7</xdr:row>
      <xdr:rowOff>47625</xdr:rowOff>
    </xdr:from>
    <xdr:to>
      <xdr:col>7</xdr:col>
      <xdr:colOff>1362075</xdr:colOff>
      <xdr:row>8</xdr:row>
      <xdr:rowOff>38100</xdr:rowOff>
    </xdr:to>
    <xdr:grpSp>
      <xdr:nvGrpSpPr>
        <xdr:cNvPr id="12" name="Group 44"/>
        <xdr:cNvGrpSpPr>
          <a:grpSpLocks/>
        </xdr:cNvGrpSpPr>
      </xdr:nvGrpSpPr>
      <xdr:grpSpPr>
        <a:xfrm>
          <a:off x="4286250" y="3305175"/>
          <a:ext cx="7277100" cy="304800"/>
          <a:chOff x="450" y="379"/>
          <a:chExt cx="764" cy="32"/>
        </a:xfrm>
        <a:solidFill>
          <a:srgbClr val="FFFFFF"/>
        </a:solidFill>
      </xdr:grpSpPr>
      <xdr:sp>
        <xdr:nvSpPr>
          <xdr:cNvPr id="13" name="TextBox 22"/>
          <xdr:cNvSpPr txBox="1">
            <a:spLocks noChangeArrowheads="1"/>
          </xdr:cNvSpPr>
        </xdr:nvSpPr>
        <xdr:spPr>
          <a:xfrm>
            <a:off x="537" y="381"/>
            <a:ext cx="677" cy="30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Durchschnittsgröße (g) angeben (bei Besatz mit </a:t>
            </a: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Zählprobe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überprüfen!)</a:t>
            </a:r>
          </a:p>
        </xdr:txBody>
      </xdr:sp>
      <xdr:sp>
        <xdr:nvSpPr>
          <xdr:cNvPr id="14" name="AutoShape 23"/>
          <xdr:cNvSpPr>
            <a:spLocks/>
          </xdr:cNvSpPr>
        </xdr:nvSpPr>
        <xdr:spPr>
          <a:xfrm>
            <a:off x="450" y="379"/>
            <a:ext cx="82" cy="26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ves.niedersachsen.de/portal/live.php?navigation_id=20144&amp;article_id=73650&amp;_psmand=2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A1" sqref="A1:H20"/>
    </sheetView>
  </sheetViews>
  <sheetFormatPr defaultColWidth="11.00390625" defaultRowHeight="14.25"/>
  <cols>
    <col min="1" max="1" width="20.875" style="7" customWidth="1"/>
    <col min="2" max="2" width="14.875" style="7" customWidth="1"/>
    <col min="3" max="3" width="19.00390625" style="7" customWidth="1"/>
    <col min="4" max="4" width="23.75390625" style="7" customWidth="1"/>
    <col min="5" max="5" width="17.125" style="7" customWidth="1"/>
    <col min="6" max="6" width="21.625" style="7" customWidth="1"/>
    <col min="7" max="7" width="16.625" style="7" customWidth="1"/>
    <col min="8" max="8" width="20.00390625" style="7" customWidth="1"/>
    <col min="9" max="16384" width="11.00390625" style="7" customWidth="1"/>
  </cols>
  <sheetData>
    <row r="1" spans="1:8" ht="99" customHeight="1" thickBot="1">
      <c r="A1" s="18" t="s">
        <v>1</v>
      </c>
      <c r="B1" s="2" t="s">
        <v>0</v>
      </c>
      <c r="C1" s="3" t="s">
        <v>8</v>
      </c>
      <c r="D1" s="1" t="s">
        <v>15</v>
      </c>
      <c r="E1" s="4" t="s">
        <v>2</v>
      </c>
      <c r="F1" s="5" t="s">
        <v>14</v>
      </c>
      <c r="G1" s="6" t="s">
        <v>6</v>
      </c>
      <c r="H1" s="26" t="s">
        <v>7</v>
      </c>
    </row>
    <row r="2" spans="1:8" s="8" customFormat="1" ht="31.5" thickBot="1" thickTop="1">
      <c r="A2" s="17" t="s">
        <v>5</v>
      </c>
      <c r="B2" s="19">
        <f>C11</f>
        <v>0</v>
      </c>
      <c r="C2" s="20">
        <f>C7</f>
        <v>0</v>
      </c>
      <c r="D2" s="24">
        <f>B2*C2</f>
        <v>0</v>
      </c>
      <c r="E2" s="21">
        <f>C8</f>
        <v>0</v>
      </c>
      <c r="F2" s="22" t="e">
        <f>ROUND(B2*1000/E2,0)</f>
        <v>#DIV/0!</v>
      </c>
      <c r="G2" s="23" t="e">
        <f>D2/F2</f>
        <v>#DIV/0!</v>
      </c>
      <c r="H2" s="16" t="e">
        <f>C14/C7</f>
        <v>#DIV/0!</v>
      </c>
    </row>
    <row r="3" spans="1:8" s="9" customFormat="1" ht="26.25" thickBot="1">
      <c r="A3" s="37" t="s">
        <v>20</v>
      </c>
      <c r="B3" s="37"/>
      <c r="C3" s="37"/>
      <c r="D3" s="37"/>
      <c r="E3" s="37"/>
      <c r="F3" s="37"/>
      <c r="G3" s="37"/>
      <c r="H3" s="37"/>
    </row>
    <row r="4" spans="1:8" s="10" customFormat="1" ht="25.5">
      <c r="A4" s="49"/>
      <c r="B4" s="49"/>
      <c r="C4" s="49"/>
      <c r="D4" s="49"/>
      <c r="E4" s="49"/>
      <c r="F4" s="49"/>
      <c r="G4" s="49"/>
      <c r="H4" s="49"/>
    </row>
    <row r="5" spans="1:8" s="10" customFormat="1" ht="26.25" thickBot="1">
      <c r="A5" s="40" t="s">
        <v>19</v>
      </c>
      <c r="B5" s="54"/>
      <c r="C5" s="54"/>
      <c r="D5" s="55"/>
      <c r="E5" s="55"/>
      <c r="F5" s="55"/>
      <c r="G5" s="55"/>
      <c r="H5" s="55"/>
    </row>
    <row r="6" spans="1:8" ht="24" thickBot="1">
      <c r="A6" s="36" t="s">
        <v>11</v>
      </c>
      <c r="B6" s="27"/>
      <c r="C6" s="27"/>
      <c r="D6" s="47"/>
      <c r="E6" s="47"/>
      <c r="F6" s="47"/>
      <c r="G6" s="47"/>
      <c r="H6" s="47"/>
    </row>
    <row r="7" spans="1:8" ht="24" customHeight="1" thickBot="1" thickTop="1">
      <c r="A7" s="38" t="s">
        <v>9</v>
      </c>
      <c r="B7" s="39"/>
      <c r="C7" s="13"/>
      <c r="D7" s="47"/>
      <c r="E7" s="47"/>
      <c r="F7" s="47"/>
      <c r="G7" s="47"/>
      <c r="H7" s="47"/>
    </row>
    <row r="8" spans="1:8" ht="24.75" thickBot="1" thickTop="1">
      <c r="A8" s="33" t="s">
        <v>4</v>
      </c>
      <c r="B8" s="34"/>
      <c r="C8" s="14"/>
      <c r="D8" s="47"/>
      <c r="E8" s="47"/>
      <c r="F8" s="47"/>
      <c r="G8" s="47"/>
      <c r="H8" s="47"/>
    </row>
    <row r="9" spans="1:8" ht="23.25">
      <c r="A9" s="50"/>
      <c r="B9" s="46"/>
      <c r="C9" s="46"/>
      <c r="D9" s="47"/>
      <c r="E9" s="47"/>
      <c r="F9" s="47"/>
      <c r="G9" s="47"/>
      <c r="H9" s="47"/>
    </row>
    <row r="10" spans="1:8" s="10" customFormat="1" ht="26.25" thickBot="1">
      <c r="A10" s="35" t="s">
        <v>12</v>
      </c>
      <c r="B10" s="35"/>
      <c r="C10" s="35"/>
      <c r="D10" s="47"/>
      <c r="E10" s="47"/>
      <c r="F10" s="47"/>
      <c r="G10" s="47"/>
      <c r="H10" s="47"/>
    </row>
    <row r="11" spans="1:8" ht="24.75" thickBot="1" thickTop="1">
      <c r="A11" s="28" t="s">
        <v>3</v>
      </c>
      <c r="B11" s="29"/>
      <c r="C11" s="12"/>
      <c r="D11" s="47"/>
      <c r="E11" s="47"/>
      <c r="F11" s="47"/>
      <c r="G11" s="47"/>
      <c r="H11" s="47"/>
    </row>
    <row r="12" spans="1:8" s="10" customFormat="1" ht="25.5">
      <c r="A12" s="51"/>
      <c r="B12" s="46"/>
      <c r="C12" s="46"/>
      <c r="D12" s="47"/>
      <c r="E12" s="47"/>
      <c r="F12" s="47"/>
      <c r="G12" s="47"/>
      <c r="H12" s="47"/>
    </row>
    <row r="13" spans="1:8" s="10" customFormat="1" ht="26.25" thickBot="1">
      <c r="A13" s="35" t="s">
        <v>13</v>
      </c>
      <c r="B13" s="35"/>
      <c r="C13" s="35"/>
      <c r="D13" s="47"/>
      <c r="E13" s="47"/>
      <c r="F13" s="47"/>
      <c r="G13" s="47"/>
      <c r="H13" s="47"/>
    </row>
    <row r="14" spans="1:8" ht="24" customHeight="1" thickBot="1" thickTop="1">
      <c r="A14" s="28" t="s">
        <v>10</v>
      </c>
      <c r="B14" s="29"/>
      <c r="C14" s="15"/>
      <c r="D14" s="47"/>
      <c r="E14" s="47"/>
      <c r="F14" s="47"/>
      <c r="G14" s="47"/>
      <c r="H14" s="47"/>
    </row>
    <row r="15" spans="1:8" ht="24" thickBot="1">
      <c r="A15" s="52"/>
      <c r="B15" s="53"/>
      <c r="C15" s="53"/>
      <c r="D15" s="48"/>
      <c r="E15" s="48"/>
      <c r="F15" s="48"/>
      <c r="G15" s="48"/>
      <c r="H15" s="48"/>
    </row>
    <row r="16" spans="1:8" ht="42" customHeight="1" thickBot="1">
      <c r="A16" s="30" t="s">
        <v>16</v>
      </c>
      <c r="B16" s="31"/>
      <c r="C16" s="31"/>
      <c r="D16" s="31"/>
      <c r="E16" s="31"/>
      <c r="F16" s="31"/>
      <c r="G16" s="31"/>
      <c r="H16" s="32"/>
    </row>
    <row r="17" spans="1:8" ht="23.25">
      <c r="A17" s="43" t="s">
        <v>18</v>
      </c>
      <c r="B17" s="44"/>
      <c r="C17" s="44"/>
      <c r="D17" s="44"/>
      <c r="E17" s="44"/>
      <c r="F17" s="44"/>
      <c r="G17" s="44"/>
      <c r="H17" s="44"/>
    </row>
    <row r="18" spans="1:8" ht="23.25">
      <c r="A18" s="45"/>
      <c r="B18" s="45"/>
      <c r="C18" s="45"/>
      <c r="D18" s="45"/>
      <c r="E18" s="45"/>
      <c r="F18" s="45"/>
      <c r="G18" s="45"/>
      <c r="H18" s="45"/>
    </row>
    <row r="19" spans="1:8" ht="23.25">
      <c r="A19" s="41" t="s">
        <v>17</v>
      </c>
      <c r="B19" s="42"/>
      <c r="C19" s="42"/>
      <c r="D19" s="42"/>
      <c r="E19" s="42"/>
      <c r="F19" s="42"/>
      <c r="G19" s="42"/>
      <c r="H19" s="42"/>
    </row>
    <row r="20" spans="1:8" ht="23.25">
      <c r="A20" s="46"/>
      <c r="B20" s="46"/>
      <c r="C20" s="46"/>
      <c r="D20" s="46"/>
      <c r="E20" s="46"/>
      <c r="F20" s="46"/>
      <c r="G20" s="46"/>
      <c r="H20" s="46"/>
    </row>
    <row r="21" spans="1:8" ht="23.25">
      <c r="A21" s="25"/>
      <c r="B21" s="25"/>
      <c r="C21" s="25"/>
      <c r="D21" s="11"/>
      <c r="E21" s="11"/>
      <c r="F21" s="11"/>
      <c r="G21" s="11"/>
      <c r="H21" s="11"/>
    </row>
    <row r="25" spans="2:7" ht="23.25">
      <c r="B25" s="11"/>
      <c r="C25" s="11"/>
      <c r="D25" s="11"/>
      <c r="E25" s="11"/>
      <c r="F25" s="11"/>
      <c r="G25" s="11"/>
    </row>
    <row r="29" spans="2:7" ht="23.25">
      <c r="B29" s="11"/>
      <c r="C29" s="11"/>
      <c r="D29" s="11"/>
      <c r="E29" s="11"/>
      <c r="F29" s="11"/>
      <c r="G29" s="11"/>
    </row>
    <row r="30" ht="23.25">
      <c r="A30" s="11"/>
    </row>
  </sheetData>
  <sheetProtection selectLockedCells="1"/>
  <protectedRanges>
    <protectedRange password="8A71" sqref="B2:H2" name="Bereich1"/>
  </protectedRanges>
  <mergeCells count="18">
    <mergeCell ref="A17:H18"/>
    <mergeCell ref="A15:C15"/>
    <mergeCell ref="A19:H19"/>
    <mergeCell ref="A20:H20"/>
    <mergeCell ref="A12:C12"/>
    <mergeCell ref="A3:H3"/>
    <mergeCell ref="A4:H4"/>
    <mergeCell ref="A5:H5"/>
    <mergeCell ref="A7:B7"/>
    <mergeCell ref="A11:B11"/>
    <mergeCell ref="A9:C9"/>
    <mergeCell ref="A16:H16"/>
    <mergeCell ref="D6:H15"/>
    <mergeCell ref="A14:B14"/>
    <mergeCell ref="A8:B8"/>
    <mergeCell ref="A13:C13"/>
    <mergeCell ref="A10:C10"/>
    <mergeCell ref="A6:C6"/>
  </mergeCells>
  <hyperlinks>
    <hyperlink ref="A19" r:id="rId1" display="http://www.laves.niedersachsen.de/portal/live.php?navigation_id=20144&amp;article_id=73650&amp;_psmand=23"/>
  </hyperlinks>
  <printOptions/>
  <pageMargins left="0.75" right="0.75" top="1" bottom="1" header="0.4921259845" footer="0.4921259845"/>
  <pageSetup fitToHeight="1" fitToWidth="1" horizontalDpi="600" verticalDpi="600" orientation="landscape" paperSize="9" scale="77" r:id="rId3"/>
  <headerFooter alignWithMargins="0">
    <oddHeader>&amp;L&amp;F&amp;C&amp;A</oddHeader>
    <oddFooter>&amp;L65341-Aalbesatz&amp;CTabelle zur Berechnung von Preisen und Stückzahlen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Diekmann.Markus</dc:creator>
  <cp:keywords/>
  <dc:description/>
  <cp:lastModifiedBy>Diekmann.Markus</cp:lastModifiedBy>
  <cp:lastPrinted>2012-02-23T09:00:08Z</cp:lastPrinted>
  <dcterms:created xsi:type="dcterms:W3CDTF">2012-01-19T10:33:44Z</dcterms:created>
  <dcterms:modified xsi:type="dcterms:W3CDTF">2012-02-23T09:54:37Z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